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7415" windowHeight="11025" tabRatio="0" activeTab="0"/>
  </bookViews>
  <sheets>
    <sheet name="TDSheet" sheetId="1" r:id="rId1"/>
  </sheets>
  <definedNames>
    <definedName name="_xlnm.Print_Area" localSheetId="0">'TDSheet'!$A$1:$Q$117</definedName>
  </definedNames>
  <calcPr fullCalcOnLoad="1"/>
</workbook>
</file>

<file path=xl/sharedStrings.xml><?xml version="1.0" encoding="utf-8"?>
<sst xmlns="http://schemas.openxmlformats.org/spreadsheetml/2006/main" count="198" uniqueCount="108">
  <si>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</si>
  <si>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</si>
  <si>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</si>
  <si>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</si>
  <si>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</si>
  <si>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</si>
  <si>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</si>
  <si>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</si>
  <si>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</si>
  <si>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</si>
  <si>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</si>
  <si>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</si>
  <si>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</si>
  <si>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</si>
  <si>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</si>
  <si>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</si>
  <si>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</si>
  <si>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</si>
  <si>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</si>
  <si>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3 740,72 тис.гривень, у тому числі загального фонду -  3 740,72 тис.гривень та спеціального фонду - 0 тис.гривень</t>
  </si>
  <si>
    <t>5.</t>
  </si>
  <si>
    <t>Підстави для виконання бюджетної програми:</t>
  </si>
  <si>
    <t>Конституція України (Закон від 28.06.1996 №254/96, зі змінами та доповненнями)
Бюджетний кодекс України (Закон від 08.07.2010р. №2456-VI,зі змінами та доповненнями)
Закон України "Про Державний бюджет України" на 2017 рік 
Закон України "Про освіту" від 23.05.1991р. №1060-XII (зі змінами та доповненнями)
Закон України "Про вищу освіту" від 17.01.02 №2984 - ІІІ(зі змінами та доповненнями)
Постанова Кабінету Міністрів України "Про державну національну програму "ОСВІТА"" від 03.11.1993р. №896
Постанова кабінету міністрів України від 12.07.2004р. №882 "Питання стипендіального забезпечення"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2017рік" 
Міська комплесна програма "Освіта на 2016-2018 роки", затверджена рішенням Миколаївської міської ради від 05.04.16 № 4/10 (зі змінами та доповненнями)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</si>
  <si>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</si>
  <si>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</si>
  <si>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</si>
  <si>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</si>
  <si>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</si>
  <si>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</si>
  <si>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</si>
  <si>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</si>
  <si>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</si>
  <si>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</si>
  <si>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</si>
  <si>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</si>
  <si>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</si>
  <si>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</si>
  <si>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 проектів з енергозбереження.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</si>
  <si>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</si>
  <si>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</si>
  <si>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</si>
  <si>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"Освіта"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</si>
  <si>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</si>
  <si>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</si>
  <si>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</si>
  <si>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</si>
  <si>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</si>
  <si>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</si>
  <si>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</si>
  <si>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закладів </t>
  </si>
  <si>
    <t>од.</t>
  </si>
  <si>
    <t>звітність установ</t>
  </si>
  <si>
    <t>штатний розпис</t>
  </si>
  <si>
    <t>обсяги видатків</t>
  </si>
  <si>
    <t>тис.грн</t>
  </si>
  <si>
    <t>продукту</t>
  </si>
  <si>
    <t>осіб</t>
  </si>
  <si>
    <t>середньорічна кількість стипендіатів за рахунок коштів бюджету</t>
  </si>
  <si>
    <t>ефективності</t>
  </si>
  <si>
    <t>грн</t>
  </si>
  <si>
    <t>розрахунок</t>
  </si>
  <si>
    <t>якості</t>
  </si>
  <si>
    <t>%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</si>
  <si>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</si>
  <si>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</si>
  <si>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</si>
  <si>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Динаміка споживання комунальних послуг та енергоносіїв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</si>
  <si>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</si>
  <si>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</si>
  <si>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</si>
  <si>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</si>
  <si>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</si>
  <si>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</si>
  <si>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</si>
  <si>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</si>
  <si>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</si>
  <si>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</si>
  <si>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</si>
  <si>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</si>
  <si>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</si>
  <si>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</si>
  <si>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</si>
  <si>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</si>
  <si>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Забезпечення права жінок і чоловіків на отримання освіти у вищих навчальних закладах І та ІІ рівнів акредитації</t>
  </si>
  <si>
    <t>Надання рівних можливостей доступу жінок і чоловіків до освіти у вищих навчальних закладах І та ІІ рівнів акредитації</t>
  </si>
  <si>
    <t>Всього середньорічне число ставок/штатних одиниць,    у т.ч:</t>
  </si>
  <si>
    <t>педагогічного персоналу</t>
  </si>
  <si>
    <t>адмінперсоналу, за умовами оплати віднесених до педагогічного персоналу</t>
  </si>
  <si>
    <t>спеціалістів</t>
  </si>
  <si>
    <t>робітників</t>
  </si>
  <si>
    <t>Середньорічна кількість студентів денної форми навчання за галузями знань, у т.ч.:</t>
  </si>
  <si>
    <t>галузь "Мистецтво" у т.ч.:</t>
  </si>
  <si>
    <t>жінки</t>
  </si>
  <si>
    <t>чоловіки</t>
  </si>
  <si>
    <t xml:space="preserve">середньорічна кількість пільгових категорій студентів </t>
  </si>
  <si>
    <t>кількість осіб, прийнятих на I курс на денну форму навчання  за галузями знань, у т.ч.:</t>
  </si>
  <si>
    <t>кількість випускників за галузями знань, у т.ч.:</t>
  </si>
  <si>
    <t>галузь "Мистецтво":</t>
  </si>
  <si>
    <t>кількість студентів, які отримають документ про освіту,  у т.ч.:</t>
  </si>
  <si>
    <t>середні витрати на 1 вказаного студента, у т.ч.:</t>
  </si>
  <si>
    <t>галузь "Мистецтво"</t>
  </si>
  <si>
    <t>відсоток  студентів, які отримають  документ про освіту, у т.ч.:</t>
  </si>
  <si>
    <t>Заступник начальника управління освіти  ММР МО</t>
  </si>
  <si>
    <t>наказ 1195</t>
  </si>
  <si>
    <t>Всього сер.річна кількість прац. Жінки чол</t>
  </si>
  <si>
    <t>жінки чол.</t>
  </si>
  <si>
    <t xml:space="preserve">Підготовка кадрів вищими навчальними закладами І і ІІ рівнів акредитації </t>
  </si>
  <si>
    <t xml:space="preserve">Наказ департаменту фінансів Миколаївської міської ради 
від 13.02.2017р. № 93/17                                                                     (у редакції наказу управління освіти Миколаївської міської ради і департаменту фінансів Миколаївської міської ради від 19.12.2017р. №715/218)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</si>
</sst>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</numFmts>
  <fonts count="29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9" fillId="0" borderId="11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28" fillId="24" borderId="0" xfId="0" applyFont="1" applyFill="1" applyAlignment="1">
      <alignment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0" borderId="21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0" fillId="0" borderId="20" xfId="0" applyNumberForma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right" vertical="center" wrapText="1"/>
    </xf>
    <xf numFmtId="0" fontId="0" fillId="0" borderId="20" xfId="0" applyNumberFormat="1" applyFill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165" fontId="6" fillId="0" borderId="21" xfId="0" applyNumberFormat="1" applyFont="1" applyFill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Fill="1" applyAlignment="1">
      <alignment horizontal="left" wrapText="1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7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9" t="s">
        <v>3</v>
      </c>
      <c r="N6" s="119"/>
      <c r="O6" s="119"/>
      <c r="P6" s="119"/>
      <c r="Q6" s="119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120" t="s">
        <v>4</v>
      </c>
      <c r="N7" s="120"/>
      <c r="O7" s="120"/>
      <c r="P7" s="120"/>
      <c r="Q7" s="12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9" t="s">
        <v>5</v>
      </c>
      <c r="N9" s="119"/>
      <c r="O9" s="119"/>
      <c r="P9" s="119"/>
      <c r="Q9" s="119"/>
    </row>
    <row r="10" spans="1:17" ht="67.5" customHeight="1">
      <c r="A10"/>
      <c r="B10"/>
      <c r="C10"/>
      <c r="D10"/>
      <c r="E10"/>
      <c r="F10"/>
      <c r="G10"/>
      <c r="H10"/>
      <c r="I10"/>
      <c r="J10"/>
      <c r="K10"/>
      <c r="L10"/>
      <c r="M10" s="121" t="s">
        <v>107</v>
      </c>
      <c r="N10" s="121"/>
      <c r="O10" s="121"/>
      <c r="P10" s="121"/>
      <c r="Q10" s="121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16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5.75" customHeight="1">
      <c r="A14" s="117" t="s">
        <v>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8" spans="1:17" ht="11.25" customHeight="1">
      <c r="A18" s="4" t="s">
        <v>8</v>
      </c>
      <c r="B18" s="118">
        <v>1000000</v>
      </c>
      <c r="C18" s="118"/>
      <c r="D18"/>
      <c r="E18" s="109" t="s">
        <v>9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11.25" customHeight="1">
      <c r="A19"/>
      <c r="B19" s="27" t="s">
        <v>10</v>
      </c>
      <c r="C19" s="27"/>
      <c r="D19"/>
      <c r="E19" s="105" t="s">
        <v>11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1" spans="1:17" ht="11.25" customHeight="1">
      <c r="A21" s="4" t="s">
        <v>12</v>
      </c>
      <c r="B21" s="118">
        <v>1010000</v>
      </c>
      <c r="C21" s="118"/>
      <c r="D21"/>
      <c r="E21" s="109" t="s">
        <v>13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11.25" customHeight="1">
      <c r="A22"/>
      <c r="B22" s="27" t="s">
        <v>10</v>
      </c>
      <c r="C22" s="27"/>
      <c r="D22"/>
      <c r="E22" s="105" t="s">
        <v>14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4" spans="1:18" ht="11.25" customHeight="1">
      <c r="A24" s="4" t="s">
        <v>15</v>
      </c>
      <c r="B24" s="106">
        <v>1011120</v>
      </c>
      <c r="C24" s="106"/>
      <c r="D24" s="30"/>
      <c r="E24" s="107">
        <v>941</v>
      </c>
      <c r="F24" s="107"/>
      <c r="G24"/>
      <c r="H24" s="108" t="s">
        <v>106</v>
      </c>
      <c r="I24" s="109"/>
      <c r="J24" s="109"/>
      <c r="K24" s="109"/>
      <c r="L24" s="109"/>
      <c r="M24" s="109"/>
      <c r="N24" s="109"/>
      <c r="O24" s="109"/>
      <c r="P24" s="109"/>
      <c r="Q24" s="109"/>
      <c r="R24" s="23" t="s">
        <v>103</v>
      </c>
    </row>
    <row r="25" spans="1:17" ht="11.25" customHeight="1">
      <c r="A25"/>
      <c r="B25" s="27" t="s">
        <v>10</v>
      </c>
      <c r="C25" s="27"/>
      <c r="D25"/>
      <c r="E25" s="6" t="s">
        <v>16</v>
      </c>
      <c r="F25" s="7">
        <v>1</v>
      </c>
      <c r="G25"/>
      <c r="H25" s="105" t="s">
        <v>17</v>
      </c>
      <c r="I25" s="105"/>
      <c r="J25" s="105"/>
      <c r="K25" s="105"/>
      <c r="L25" s="105"/>
      <c r="M25" s="105"/>
      <c r="N25" s="105"/>
      <c r="O25" s="105"/>
      <c r="P25" s="105"/>
      <c r="Q25" s="105"/>
    </row>
    <row r="27" spans="1:17" ht="11.25" customHeight="1">
      <c r="A27" s="4" t="s">
        <v>18</v>
      </c>
      <c r="B27" s="112" t="s">
        <v>19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9" spans="1:17" ht="11.25" customHeight="1">
      <c r="A29" s="8" t="s">
        <v>20</v>
      </c>
      <c r="B29" s="113" t="s">
        <v>21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1" spans="1:17" ht="126.75" customHeight="1">
      <c r="A31"/>
      <c r="B31" s="99" t="s">
        <v>22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4" spans="1:17" ht="11.25" customHeight="1">
      <c r="A34" s="4" t="s">
        <v>23</v>
      </c>
      <c r="B34" s="100" t="s">
        <v>24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11.25" customHeight="1">
      <c r="A35" s="10"/>
      <c r="B35" s="101" t="s">
        <v>83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03" t="s">
        <v>27</v>
      </c>
      <c r="B38" s="103"/>
      <c r="C38" s="11" t="s">
        <v>28</v>
      </c>
      <c r="D38" s="11" t="s">
        <v>29</v>
      </c>
      <c r="E38" s="104" t="s">
        <v>30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114" t="s">
        <v>27</v>
      </c>
      <c r="B41" s="114"/>
      <c r="C41" s="97" t="s">
        <v>28</v>
      </c>
      <c r="D41" s="97" t="s">
        <v>29</v>
      </c>
      <c r="E41" s="25" t="s">
        <v>33</v>
      </c>
      <c r="F41" s="25"/>
      <c r="G41" s="25"/>
      <c r="H41" s="25"/>
      <c r="I41" s="25"/>
      <c r="J41" s="25"/>
      <c r="K41" s="25"/>
      <c r="L41" s="25" t="s">
        <v>34</v>
      </c>
      <c r="M41" s="25"/>
      <c r="N41" s="25" t="s">
        <v>35</v>
      </c>
      <c r="O41" s="25"/>
      <c r="P41" s="110" t="s">
        <v>36</v>
      </c>
      <c r="Q41" s="110"/>
    </row>
    <row r="42" spans="1:17" ht="11.25" customHeight="1">
      <c r="A42" s="58"/>
      <c r="B42" s="115"/>
      <c r="C42" s="98"/>
      <c r="D42" s="98"/>
      <c r="E42" s="52"/>
      <c r="F42" s="59"/>
      <c r="G42" s="59"/>
      <c r="H42" s="59"/>
      <c r="I42" s="59"/>
      <c r="J42" s="59"/>
      <c r="K42" s="59"/>
      <c r="L42" s="52"/>
      <c r="M42" s="59"/>
      <c r="N42" s="52"/>
      <c r="O42" s="59"/>
      <c r="P42" s="98"/>
      <c r="Q42" s="111"/>
    </row>
    <row r="43" spans="1:17" ht="11.25" customHeight="1">
      <c r="A43" s="54">
        <v>1</v>
      </c>
      <c r="B43" s="54"/>
      <c r="C43" s="12">
        <v>2</v>
      </c>
      <c r="D43" s="12">
        <v>3</v>
      </c>
      <c r="E43" s="90">
        <v>4</v>
      </c>
      <c r="F43" s="90"/>
      <c r="G43" s="90"/>
      <c r="H43" s="90"/>
      <c r="I43" s="90"/>
      <c r="J43" s="90"/>
      <c r="K43" s="90"/>
      <c r="L43" s="90">
        <v>5</v>
      </c>
      <c r="M43" s="90"/>
      <c r="N43" s="90">
        <v>6</v>
      </c>
      <c r="O43" s="90"/>
      <c r="P43" s="56">
        <v>7</v>
      </c>
      <c r="Q43" s="56"/>
    </row>
    <row r="44" spans="1:17" ht="21.75" customHeight="1">
      <c r="A44" s="93">
        <v>1</v>
      </c>
      <c r="B44" s="93"/>
      <c r="C44" s="35">
        <v>1011120</v>
      </c>
      <c r="D44" s="36">
        <v>941</v>
      </c>
      <c r="E44" s="47" t="s">
        <v>84</v>
      </c>
      <c r="F44" s="48"/>
      <c r="G44" s="48"/>
      <c r="H44" s="48"/>
      <c r="I44" s="48"/>
      <c r="J44" s="48"/>
      <c r="K44" s="48"/>
      <c r="L44" s="94">
        <f>L46-L45</f>
        <v>3723.332</v>
      </c>
      <c r="M44" s="94"/>
      <c r="N44" s="86"/>
      <c r="O44" s="86"/>
      <c r="P44" s="92">
        <f>L44+N44</f>
        <v>3723.332</v>
      </c>
      <c r="Q44" s="92"/>
    </row>
    <row r="45" spans="1:17" ht="11.25" customHeight="1">
      <c r="A45" s="93">
        <v>2</v>
      </c>
      <c r="B45" s="93"/>
      <c r="C45" s="35">
        <v>1011120</v>
      </c>
      <c r="D45" s="36">
        <v>941</v>
      </c>
      <c r="E45" s="63" t="s">
        <v>37</v>
      </c>
      <c r="F45" s="63"/>
      <c r="G45" s="63"/>
      <c r="H45" s="63"/>
      <c r="I45" s="63"/>
      <c r="J45" s="63"/>
      <c r="K45" s="63"/>
      <c r="L45" s="94">
        <v>17.388</v>
      </c>
      <c r="M45" s="94"/>
      <c r="N45" s="86"/>
      <c r="O45" s="86"/>
      <c r="P45" s="92">
        <f>L45+N45</f>
        <v>17.388</v>
      </c>
      <c r="Q45" s="92"/>
    </row>
    <row r="46" spans="1:17" ht="11.25" customHeight="1">
      <c r="A46" s="95" t="s">
        <v>38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>
        <v>3740.72</v>
      </c>
      <c r="M46" s="96"/>
      <c r="N46" s="87"/>
      <c r="O46" s="87"/>
      <c r="P46" s="91">
        <f>P44+P45</f>
        <v>3740.72</v>
      </c>
      <c r="Q46" s="91"/>
    </row>
    <row r="47" spans="1:13" ht="11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7" ht="11.25" customHeight="1">
      <c r="A48" s="4" t="s">
        <v>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32</v>
      </c>
    </row>
    <row r="49" spans="1:17" ht="21.75" customHeight="1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14" t="s">
        <v>28</v>
      </c>
      <c r="L49" s="62" t="s">
        <v>34</v>
      </c>
      <c r="M49" s="62"/>
      <c r="N49" s="62" t="s">
        <v>35</v>
      </c>
      <c r="O49" s="62"/>
      <c r="P49" s="88" t="s">
        <v>36</v>
      </c>
      <c r="Q49" s="88"/>
    </row>
    <row r="50" spans="1:17" ht="11.25" customHeight="1">
      <c r="A50" s="89">
        <v>1</v>
      </c>
      <c r="B50" s="89"/>
      <c r="C50" s="89"/>
      <c r="D50" s="89"/>
      <c r="E50" s="89"/>
      <c r="F50" s="89"/>
      <c r="G50" s="89"/>
      <c r="H50" s="89"/>
      <c r="I50" s="89"/>
      <c r="J50" s="89"/>
      <c r="K50" s="12">
        <v>2</v>
      </c>
      <c r="L50" s="90">
        <v>3</v>
      </c>
      <c r="M50" s="90"/>
      <c r="N50" s="90">
        <v>4</v>
      </c>
      <c r="O50" s="90"/>
      <c r="P50" s="56">
        <v>5</v>
      </c>
      <c r="Q50" s="56"/>
    </row>
    <row r="51" spans="1:17" ht="11.25" customHeight="1" hidden="1">
      <c r="A51" s="84" t="s">
        <v>41</v>
      </c>
      <c r="B51" s="84"/>
      <c r="C51" s="84"/>
      <c r="D51" s="84"/>
      <c r="E51" s="84"/>
      <c r="F51" s="84"/>
      <c r="G51" s="84"/>
      <c r="H51" s="84"/>
      <c r="I51" s="84"/>
      <c r="J51" s="84"/>
      <c r="K51" s="15" t="s">
        <v>42</v>
      </c>
      <c r="L51" s="85"/>
      <c r="M51" s="85"/>
      <c r="N51" s="86"/>
      <c r="O51" s="86"/>
      <c r="P51" s="85"/>
      <c r="Q51" s="85"/>
    </row>
    <row r="52" spans="1:17" ht="11.25" customHeight="1">
      <c r="A52" s="87" t="s">
        <v>38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28"/>
      <c r="M52" s="28"/>
      <c r="N52" s="87"/>
      <c r="O52" s="87"/>
      <c r="P52" s="28"/>
      <c r="Q52" s="28"/>
    </row>
    <row r="54" spans="1:17" ht="11.25" customHeight="1">
      <c r="A54" s="4" t="s">
        <v>43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1.25" customHeight="1">
      <c r="A55" s="78" t="s">
        <v>27</v>
      </c>
      <c r="B55" s="78"/>
      <c r="C55" s="80" t="s">
        <v>28</v>
      </c>
      <c r="D55" s="82" t="s">
        <v>44</v>
      </c>
      <c r="E55" s="82"/>
      <c r="F55" s="82"/>
      <c r="G55" s="82"/>
      <c r="H55" s="82"/>
      <c r="I55" s="82"/>
      <c r="J55" s="82"/>
      <c r="K55" s="82"/>
      <c r="L55" s="71" t="s">
        <v>45</v>
      </c>
      <c r="M55" s="71" t="s">
        <v>46</v>
      </c>
      <c r="N55" s="71"/>
      <c r="O55" s="71"/>
      <c r="P55" s="75" t="s">
        <v>47</v>
      </c>
      <c r="Q55" s="75"/>
    </row>
    <row r="56" spans="1:17" ht="11.25" customHeight="1">
      <c r="A56" s="79"/>
      <c r="B56" s="74"/>
      <c r="C56" s="81"/>
      <c r="D56" s="72"/>
      <c r="E56" s="73"/>
      <c r="F56" s="73"/>
      <c r="G56" s="73"/>
      <c r="H56" s="73"/>
      <c r="I56" s="73"/>
      <c r="J56" s="73"/>
      <c r="K56" s="73"/>
      <c r="L56" s="83"/>
      <c r="M56" s="72"/>
      <c r="N56" s="73"/>
      <c r="O56" s="74"/>
      <c r="P56" s="76"/>
      <c r="Q56" s="77"/>
    </row>
    <row r="57" spans="1:17" ht="11.25" customHeight="1">
      <c r="A57" s="54">
        <v>1</v>
      </c>
      <c r="B57" s="54"/>
      <c r="C57" s="12">
        <v>2</v>
      </c>
      <c r="D57" s="55">
        <v>3</v>
      </c>
      <c r="E57" s="55"/>
      <c r="F57" s="55"/>
      <c r="G57" s="55"/>
      <c r="H57" s="55"/>
      <c r="I57" s="55"/>
      <c r="J57" s="55"/>
      <c r="K57" s="55"/>
      <c r="L57" s="12">
        <v>4</v>
      </c>
      <c r="M57" s="55">
        <v>5</v>
      </c>
      <c r="N57" s="55"/>
      <c r="O57" s="55"/>
      <c r="P57" s="56">
        <v>6</v>
      </c>
      <c r="Q57" s="56"/>
    </row>
    <row r="58" spans="1:17" ht="11.25" customHeight="1">
      <c r="A58" s="68">
        <v>1</v>
      </c>
      <c r="B58" s="68"/>
      <c r="C58" s="17"/>
      <c r="D58" s="69" t="str">
        <f>E44</f>
        <v>Надання рівних можливостей доступу жінок і чоловіків до освіти у вищих навчальних закладах І та ІІ рівнів акредитації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1.25" customHeight="1">
      <c r="A59" s="70" t="s">
        <v>48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 ht="11.25" customHeight="1">
      <c r="A60" s="38">
        <v>1</v>
      </c>
      <c r="B60" s="39"/>
      <c r="C60" s="35">
        <v>1011120</v>
      </c>
      <c r="D60" s="48" t="s">
        <v>49</v>
      </c>
      <c r="E60" s="48"/>
      <c r="F60" s="48"/>
      <c r="G60" s="48"/>
      <c r="H60" s="48"/>
      <c r="I60" s="48"/>
      <c r="J60" s="48"/>
      <c r="K60" s="48"/>
      <c r="L60" s="22" t="s">
        <v>50</v>
      </c>
      <c r="M60" s="43" t="s">
        <v>51</v>
      </c>
      <c r="N60" s="43"/>
      <c r="O60" s="43"/>
      <c r="P60" s="44">
        <v>1</v>
      </c>
      <c r="Q60" s="44"/>
    </row>
    <row r="61" spans="1:17" ht="11.25" customHeight="1">
      <c r="A61" s="38">
        <v>2</v>
      </c>
      <c r="B61" s="39"/>
      <c r="C61" s="35">
        <v>1011120</v>
      </c>
      <c r="D61" s="47" t="s">
        <v>85</v>
      </c>
      <c r="E61" s="48"/>
      <c r="F61" s="48"/>
      <c r="G61" s="48"/>
      <c r="H61" s="48"/>
      <c r="I61" s="48"/>
      <c r="J61" s="48"/>
      <c r="K61" s="48"/>
      <c r="L61" s="22" t="s">
        <v>50</v>
      </c>
      <c r="M61" s="43" t="s">
        <v>52</v>
      </c>
      <c r="N61" s="43"/>
      <c r="O61" s="43"/>
      <c r="P61" s="44">
        <v>42.56</v>
      </c>
      <c r="Q61" s="44"/>
    </row>
    <row r="62" spans="1:17" ht="11.25" customHeight="1">
      <c r="A62" s="38">
        <v>3</v>
      </c>
      <c r="B62" s="39"/>
      <c r="C62" s="35">
        <v>1011120</v>
      </c>
      <c r="D62" s="47" t="s">
        <v>86</v>
      </c>
      <c r="E62" s="48"/>
      <c r="F62" s="48"/>
      <c r="G62" s="48"/>
      <c r="H62" s="48"/>
      <c r="I62" s="48"/>
      <c r="J62" s="48"/>
      <c r="K62" s="48"/>
      <c r="L62" s="22" t="s">
        <v>50</v>
      </c>
      <c r="M62" s="43" t="s">
        <v>52</v>
      </c>
      <c r="N62" s="43"/>
      <c r="O62" s="43"/>
      <c r="P62" s="44">
        <v>22.49</v>
      </c>
      <c r="Q62" s="44"/>
    </row>
    <row r="63" spans="1:17" ht="12.75" customHeight="1">
      <c r="A63" s="38">
        <v>4</v>
      </c>
      <c r="B63" s="39"/>
      <c r="C63" s="35">
        <v>1011120</v>
      </c>
      <c r="D63" s="47" t="s">
        <v>87</v>
      </c>
      <c r="E63" s="48"/>
      <c r="F63" s="48"/>
      <c r="G63" s="48"/>
      <c r="H63" s="48"/>
      <c r="I63" s="48"/>
      <c r="J63" s="48"/>
      <c r="K63" s="48"/>
      <c r="L63" s="22" t="s">
        <v>50</v>
      </c>
      <c r="M63" s="43" t="s">
        <v>52</v>
      </c>
      <c r="N63" s="43"/>
      <c r="O63" s="43"/>
      <c r="P63" s="44">
        <v>5.82</v>
      </c>
      <c r="Q63" s="44"/>
    </row>
    <row r="64" spans="1:17" ht="11.25" customHeight="1">
      <c r="A64" s="38">
        <v>5</v>
      </c>
      <c r="B64" s="39"/>
      <c r="C64" s="35">
        <v>1011120</v>
      </c>
      <c r="D64" s="47" t="s">
        <v>88</v>
      </c>
      <c r="E64" s="48"/>
      <c r="F64" s="48"/>
      <c r="G64" s="48"/>
      <c r="H64" s="48"/>
      <c r="I64" s="48"/>
      <c r="J64" s="48"/>
      <c r="K64" s="48"/>
      <c r="L64" s="22" t="s">
        <v>50</v>
      </c>
      <c r="M64" s="43" t="s">
        <v>52</v>
      </c>
      <c r="N64" s="43"/>
      <c r="O64" s="43"/>
      <c r="P64" s="44">
        <v>4.5</v>
      </c>
      <c r="Q64" s="44"/>
    </row>
    <row r="65" spans="1:17" ht="11.25" customHeight="1">
      <c r="A65" s="38">
        <v>6</v>
      </c>
      <c r="B65" s="39"/>
      <c r="C65" s="35">
        <v>1011120</v>
      </c>
      <c r="D65" s="47" t="s">
        <v>89</v>
      </c>
      <c r="E65" s="48"/>
      <c r="F65" s="48"/>
      <c r="G65" s="48"/>
      <c r="H65" s="48"/>
      <c r="I65" s="48"/>
      <c r="J65" s="48"/>
      <c r="K65" s="48"/>
      <c r="L65" s="22" t="s">
        <v>50</v>
      </c>
      <c r="M65" s="43" t="s">
        <v>52</v>
      </c>
      <c r="N65" s="43"/>
      <c r="O65" s="43"/>
      <c r="P65" s="44">
        <v>9.75</v>
      </c>
      <c r="Q65" s="44"/>
    </row>
    <row r="66" spans="1:21" ht="11.25" customHeight="1">
      <c r="A66" s="38">
        <v>7</v>
      </c>
      <c r="B66" s="39"/>
      <c r="C66" s="35">
        <v>1011120</v>
      </c>
      <c r="D66" s="48" t="s">
        <v>53</v>
      </c>
      <c r="E66" s="48"/>
      <c r="F66" s="48"/>
      <c r="G66" s="48"/>
      <c r="H66" s="48"/>
      <c r="I66" s="48"/>
      <c r="J66" s="48"/>
      <c r="K66" s="48"/>
      <c r="L66" s="22" t="s">
        <v>54</v>
      </c>
      <c r="M66" s="43" t="s">
        <v>51</v>
      </c>
      <c r="N66" s="43"/>
      <c r="O66" s="43"/>
      <c r="P66" s="44">
        <f>P44</f>
        <v>3723.332</v>
      </c>
      <c r="Q66" s="44"/>
      <c r="R66" s="24" t="s">
        <v>104</v>
      </c>
      <c r="S66" s="23"/>
      <c r="T66" s="23"/>
      <c r="U66" s="23"/>
    </row>
    <row r="67" spans="1:17" ht="11.25" customHeight="1">
      <c r="A67" s="49" t="s">
        <v>55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8" ht="11.25" customHeight="1">
      <c r="A68" s="38">
        <v>1</v>
      </c>
      <c r="B68" s="39"/>
      <c r="C68" s="35">
        <v>1011120</v>
      </c>
      <c r="D68" s="47" t="s">
        <v>90</v>
      </c>
      <c r="E68" s="48"/>
      <c r="F68" s="48"/>
      <c r="G68" s="48"/>
      <c r="H68" s="48"/>
      <c r="I68" s="48"/>
      <c r="J68" s="48"/>
      <c r="K68" s="48"/>
      <c r="L68" s="22" t="s">
        <v>56</v>
      </c>
      <c r="M68" s="43" t="s">
        <v>51</v>
      </c>
      <c r="N68" s="43"/>
      <c r="O68" s="43"/>
      <c r="P68" s="44">
        <f>P69</f>
        <v>91</v>
      </c>
      <c r="Q68" s="44"/>
      <c r="R68" s="24" t="s">
        <v>105</v>
      </c>
    </row>
    <row r="69" spans="1:17" ht="11.25" customHeight="1">
      <c r="A69" s="38">
        <v>2</v>
      </c>
      <c r="B69" s="39"/>
      <c r="C69" s="35">
        <v>1011120</v>
      </c>
      <c r="D69" s="45" t="s">
        <v>91</v>
      </c>
      <c r="E69" s="46"/>
      <c r="F69" s="46"/>
      <c r="G69" s="46"/>
      <c r="H69" s="46"/>
      <c r="I69" s="46"/>
      <c r="J69" s="46"/>
      <c r="K69" s="46"/>
      <c r="L69" s="22" t="s">
        <v>56</v>
      </c>
      <c r="M69" s="43" t="s">
        <v>51</v>
      </c>
      <c r="N69" s="43"/>
      <c r="O69" s="43"/>
      <c r="P69" s="44">
        <f>P70+P71</f>
        <v>91</v>
      </c>
      <c r="Q69" s="44"/>
    </row>
    <row r="70" spans="1:17" ht="11.25" customHeight="1">
      <c r="A70" s="38">
        <v>3</v>
      </c>
      <c r="B70" s="39"/>
      <c r="C70" s="35">
        <v>1011120</v>
      </c>
      <c r="D70" s="45" t="s">
        <v>92</v>
      </c>
      <c r="E70" s="46"/>
      <c r="F70" s="46"/>
      <c r="G70" s="46"/>
      <c r="H70" s="46"/>
      <c r="I70" s="46"/>
      <c r="J70" s="46"/>
      <c r="K70" s="46"/>
      <c r="L70" s="22" t="s">
        <v>56</v>
      </c>
      <c r="M70" s="43" t="s">
        <v>51</v>
      </c>
      <c r="N70" s="43"/>
      <c r="O70" s="43"/>
      <c r="P70" s="44">
        <v>66</v>
      </c>
      <c r="Q70" s="44"/>
    </row>
    <row r="71" spans="1:17" ht="11.25" customHeight="1">
      <c r="A71" s="38">
        <v>4</v>
      </c>
      <c r="B71" s="39"/>
      <c r="C71" s="35">
        <v>1011120</v>
      </c>
      <c r="D71" s="45" t="s">
        <v>93</v>
      </c>
      <c r="E71" s="46"/>
      <c r="F71" s="46"/>
      <c r="G71" s="46"/>
      <c r="H71" s="46"/>
      <c r="I71" s="46"/>
      <c r="J71" s="46"/>
      <c r="K71" s="46"/>
      <c r="L71" s="22" t="s">
        <v>56</v>
      </c>
      <c r="M71" s="43" t="s">
        <v>51</v>
      </c>
      <c r="N71" s="43"/>
      <c r="O71" s="43"/>
      <c r="P71" s="44">
        <v>25</v>
      </c>
      <c r="Q71" s="44"/>
    </row>
    <row r="72" spans="1:17" ht="11.25" customHeight="1">
      <c r="A72" s="38">
        <v>5</v>
      </c>
      <c r="B72" s="39"/>
      <c r="C72" s="35">
        <v>1011120</v>
      </c>
      <c r="D72" s="48" t="s">
        <v>57</v>
      </c>
      <c r="E72" s="48"/>
      <c r="F72" s="48"/>
      <c r="G72" s="48"/>
      <c r="H72" s="48"/>
      <c r="I72" s="48"/>
      <c r="J72" s="48"/>
      <c r="K72" s="48"/>
      <c r="L72" s="22" t="s">
        <v>56</v>
      </c>
      <c r="M72" s="43" t="s">
        <v>51</v>
      </c>
      <c r="N72" s="43"/>
      <c r="O72" s="43"/>
      <c r="P72" s="44">
        <v>97</v>
      </c>
      <c r="Q72" s="44"/>
    </row>
    <row r="73" spans="1:17" ht="11.25" customHeight="1">
      <c r="A73" s="38">
        <v>6</v>
      </c>
      <c r="B73" s="39"/>
      <c r="C73" s="35">
        <v>1011120</v>
      </c>
      <c r="D73" s="46" t="s">
        <v>94</v>
      </c>
      <c r="E73" s="46"/>
      <c r="F73" s="46"/>
      <c r="G73" s="46"/>
      <c r="H73" s="46"/>
      <c r="I73" s="46"/>
      <c r="J73" s="46"/>
      <c r="K73" s="46"/>
      <c r="L73" s="22" t="s">
        <v>56</v>
      </c>
      <c r="M73" s="43" t="s">
        <v>51</v>
      </c>
      <c r="N73" s="43"/>
      <c r="O73" s="43"/>
      <c r="P73" s="44">
        <v>4</v>
      </c>
      <c r="Q73" s="44"/>
    </row>
    <row r="74" spans="1:17" ht="11.25" customHeight="1">
      <c r="A74" s="38">
        <v>7</v>
      </c>
      <c r="B74" s="39"/>
      <c r="C74" s="35">
        <v>1011120</v>
      </c>
      <c r="D74" s="46" t="s">
        <v>95</v>
      </c>
      <c r="E74" s="46"/>
      <c r="F74" s="46"/>
      <c r="G74" s="46"/>
      <c r="H74" s="46"/>
      <c r="I74" s="46"/>
      <c r="J74" s="46"/>
      <c r="K74" s="46"/>
      <c r="L74" s="22" t="s">
        <v>56</v>
      </c>
      <c r="M74" s="43" t="s">
        <v>51</v>
      </c>
      <c r="N74" s="43"/>
      <c r="O74" s="43"/>
      <c r="P74" s="44">
        <f>P75</f>
        <v>26</v>
      </c>
      <c r="Q74" s="44"/>
    </row>
    <row r="75" spans="1:17" ht="11.25" customHeight="1">
      <c r="A75" s="38">
        <v>8</v>
      </c>
      <c r="B75" s="39"/>
      <c r="C75" s="35">
        <v>1011120</v>
      </c>
      <c r="D75" s="45" t="s">
        <v>97</v>
      </c>
      <c r="E75" s="46"/>
      <c r="F75" s="46"/>
      <c r="G75" s="46"/>
      <c r="H75" s="46"/>
      <c r="I75" s="46"/>
      <c r="J75" s="46"/>
      <c r="K75" s="46"/>
      <c r="L75" s="22" t="s">
        <v>56</v>
      </c>
      <c r="M75" s="43" t="s">
        <v>51</v>
      </c>
      <c r="N75" s="43"/>
      <c r="O75" s="43"/>
      <c r="P75" s="44">
        <v>26</v>
      </c>
      <c r="Q75" s="44"/>
    </row>
    <row r="76" spans="1:17" ht="11.25" customHeight="1">
      <c r="A76" s="38">
        <v>9</v>
      </c>
      <c r="B76" s="39"/>
      <c r="C76" s="35">
        <v>1011120</v>
      </c>
      <c r="D76" s="31" t="s">
        <v>96</v>
      </c>
      <c r="E76" s="31"/>
      <c r="F76" s="31"/>
      <c r="G76" s="31"/>
      <c r="H76" s="31"/>
      <c r="I76" s="31"/>
      <c r="J76" s="31"/>
      <c r="K76" s="31"/>
      <c r="L76" s="22" t="s">
        <v>56</v>
      </c>
      <c r="M76" s="43" t="s">
        <v>51</v>
      </c>
      <c r="N76" s="43"/>
      <c r="O76" s="43"/>
      <c r="P76" s="44">
        <f>P77</f>
        <v>22</v>
      </c>
      <c r="Q76" s="44"/>
    </row>
    <row r="77" spans="1:17" ht="11.25" customHeight="1">
      <c r="A77" s="38">
        <v>10</v>
      </c>
      <c r="B77" s="39"/>
      <c r="C77" s="35">
        <v>1011120</v>
      </c>
      <c r="D77" s="45" t="s">
        <v>91</v>
      </c>
      <c r="E77" s="46"/>
      <c r="F77" s="46"/>
      <c r="G77" s="46"/>
      <c r="H77" s="46"/>
      <c r="I77" s="46"/>
      <c r="J77" s="46"/>
      <c r="K77" s="46"/>
      <c r="L77" s="22" t="s">
        <v>56</v>
      </c>
      <c r="M77" s="43" t="s">
        <v>51</v>
      </c>
      <c r="N77" s="43"/>
      <c r="O77" s="43"/>
      <c r="P77" s="44">
        <f>P78+P79</f>
        <v>22</v>
      </c>
      <c r="Q77" s="44"/>
    </row>
    <row r="78" spans="1:17" ht="11.25" customHeight="1">
      <c r="A78" s="38">
        <v>11</v>
      </c>
      <c r="B78" s="39"/>
      <c r="C78" s="35">
        <v>1011120</v>
      </c>
      <c r="D78" s="45" t="s">
        <v>92</v>
      </c>
      <c r="E78" s="46"/>
      <c r="F78" s="46"/>
      <c r="G78" s="46"/>
      <c r="H78" s="46"/>
      <c r="I78" s="46"/>
      <c r="J78" s="46"/>
      <c r="K78" s="46"/>
      <c r="L78" s="22" t="s">
        <v>56</v>
      </c>
      <c r="M78" s="43" t="s">
        <v>51</v>
      </c>
      <c r="N78" s="43"/>
      <c r="O78" s="43"/>
      <c r="P78" s="44">
        <v>15</v>
      </c>
      <c r="Q78" s="44"/>
    </row>
    <row r="79" spans="1:17" ht="11.25" customHeight="1">
      <c r="A79" s="38">
        <v>12</v>
      </c>
      <c r="B79" s="39"/>
      <c r="C79" s="35">
        <v>1011120</v>
      </c>
      <c r="D79" s="45" t="s">
        <v>93</v>
      </c>
      <c r="E79" s="46"/>
      <c r="F79" s="46"/>
      <c r="G79" s="46"/>
      <c r="H79" s="46"/>
      <c r="I79" s="46"/>
      <c r="J79" s="46"/>
      <c r="K79" s="46"/>
      <c r="L79" s="22" t="s">
        <v>56</v>
      </c>
      <c r="M79" s="43" t="s">
        <v>51</v>
      </c>
      <c r="N79" s="43"/>
      <c r="O79" s="43"/>
      <c r="P79" s="44">
        <v>7</v>
      </c>
      <c r="Q79" s="44"/>
    </row>
    <row r="80" spans="1:17" ht="11.25" customHeight="1">
      <c r="A80" s="38">
        <v>13</v>
      </c>
      <c r="B80" s="39"/>
      <c r="C80" s="35">
        <v>1011120</v>
      </c>
      <c r="D80" s="50" t="s">
        <v>98</v>
      </c>
      <c r="E80" s="51"/>
      <c r="F80" s="51"/>
      <c r="G80" s="51"/>
      <c r="H80" s="51"/>
      <c r="I80" s="51"/>
      <c r="J80" s="51"/>
      <c r="K80" s="51"/>
      <c r="L80" s="22" t="s">
        <v>56</v>
      </c>
      <c r="M80" s="43" t="s">
        <v>51</v>
      </c>
      <c r="N80" s="43"/>
      <c r="O80" s="43"/>
      <c r="P80" s="44">
        <f>P81+P82</f>
        <v>22</v>
      </c>
      <c r="Q80" s="44"/>
    </row>
    <row r="81" spans="1:17" ht="11.25" customHeight="1">
      <c r="A81" s="38">
        <v>14</v>
      </c>
      <c r="B81" s="39"/>
      <c r="C81" s="35">
        <v>1011120</v>
      </c>
      <c r="D81" s="41" t="s">
        <v>92</v>
      </c>
      <c r="E81" s="42"/>
      <c r="F81" s="42"/>
      <c r="G81" s="42"/>
      <c r="H81" s="42"/>
      <c r="I81" s="42"/>
      <c r="J81" s="42"/>
      <c r="K81" s="42"/>
      <c r="L81" s="22" t="s">
        <v>56</v>
      </c>
      <c r="M81" s="43" t="s">
        <v>51</v>
      </c>
      <c r="N81" s="43"/>
      <c r="O81" s="43"/>
      <c r="P81" s="44">
        <v>15</v>
      </c>
      <c r="Q81" s="44"/>
    </row>
    <row r="82" spans="1:17" ht="11.25" customHeight="1">
      <c r="A82" s="38">
        <v>15</v>
      </c>
      <c r="B82" s="39"/>
      <c r="C82" s="35">
        <v>1011120</v>
      </c>
      <c r="D82" s="41" t="s">
        <v>93</v>
      </c>
      <c r="E82" s="42"/>
      <c r="F82" s="42"/>
      <c r="G82" s="42"/>
      <c r="H82" s="42"/>
      <c r="I82" s="42"/>
      <c r="J82" s="42"/>
      <c r="K82" s="42"/>
      <c r="L82" s="22" t="s">
        <v>56</v>
      </c>
      <c r="M82" s="43" t="s">
        <v>51</v>
      </c>
      <c r="N82" s="43"/>
      <c r="O82" s="43"/>
      <c r="P82" s="44">
        <v>7</v>
      </c>
      <c r="Q82" s="44"/>
    </row>
    <row r="83" spans="1:17" ht="11.25" customHeight="1">
      <c r="A83" s="49" t="s">
        <v>58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11.25" customHeight="1">
      <c r="A84" s="38">
        <v>1</v>
      </c>
      <c r="B84" s="39"/>
      <c r="C84" s="35">
        <v>1011120</v>
      </c>
      <c r="D84" s="47" t="s">
        <v>99</v>
      </c>
      <c r="E84" s="48"/>
      <c r="F84" s="48"/>
      <c r="G84" s="48"/>
      <c r="H84" s="48"/>
      <c r="I84" s="48"/>
      <c r="J84" s="48"/>
      <c r="K84" s="48"/>
      <c r="L84" s="22" t="s">
        <v>59</v>
      </c>
      <c r="M84" s="43" t="s">
        <v>60</v>
      </c>
      <c r="N84" s="43"/>
      <c r="O84" s="43"/>
      <c r="P84" s="66">
        <f>P66/P68*1000</f>
        <v>40915.73626373626</v>
      </c>
      <c r="Q84" s="66"/>
    </row>
    <row r="85" spans="1:17" ht="11.25" customHeight="1">
      <c r="A85" s="38">
        <v>2</v>
      </c>
      <c r="B85" s="39"/>
      <c r="C85" s="35">
        <v>1011120</v>
      </c>
      <c r="D85" s="67" t="s">
        <v>100</v>
      </c>
      <c r="E85" s="31"/>
      <c r="F85" s="31"/>
      <c r="G85" s="31"/>
      <c r="H85" s="31"/>
      <c r="I85" s="31"/>
      <c r="J85" s="31"/>
      <c r="K85" s="31"/>
      <c r="L85" s="22" t="s">
        <v>59</v>
      </c>
      <c r="M85" s="43" t="s">
        <v>60</v>
      </c>
      <c r="N85" s="43"/>
      <c r="O85" s="43"/>
      <c r="P85" s="44">
        <f>P84</f>
        <v>40915.73626373626</v>
      </c>
      <c r="Q85" s="44"/>
    </row>
    <row r="86" spans="1:17" ht="11.25" customHeight="1">
      <c r="A86" s="49" t="s">
        <v>61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ht="11.25" customHeight="1">
      <c r="A87" s="38">
        <v>1</v>
      </c>
      <c r="B87" s="39"/>
      <c r="C87" s="35">
        <v>1011120</v>
      </c>
      <c r="D87" s="47" t="s">
        <v>101</v>
      </c>
      <c r="E87" s="48"/>
      <c r="F87" s="48"/>
      <c r="G87" s="48"/>
      <c r="H87" s="48"/>
      <c r="I87" s="48"/>
      <c r="J87" s="48"/>
      <c r="K87" s="48"/>
      <c r="L87" s="22" t="s">
        <v>62</v>
      </c>
      <c r="M87" s="43" t="s">
        <v>60</v>
      </c>
      <c r="N87" s="43"/>
      <c r="O87" s="43"/>
      <c r="P87" s="44">
        <v>100</v>
      </c>
      <c r="Q87" s="44"/>
    </row>
    <row r="88" spans="1:17" ht="11.25" customHeight="1">
      <c r="A88" s="38">
        <v>2</v>
      </c>
      <c r="B88" s="39"/>
      <c r="C88" s="35">
        <v>1011120</v>
      </c>
      <c r="D88" s="45" t="s">
        <v>92</v>
      </c>
      <c r="E88" s="46"/>
      <c r="F88" s="46"/>
      <c r="G88" s="46"/>
      <c r="H88" s="46"/>
      <c r="I88" s="46"/>
      <c r="J88" s="46"/>
      <c r="K88" s="46"/>
      <c r="L88" s="22"/>
      <c r="M88" s="43"/>
      <c r="N88" s="43"/>
      <c r="O88" s="43"/>
      <c r="P88" s="44">
        <v>100</v>
      </c>
      <c r="Q88" s="44"/>
    </row>
    <row r="89" spans="1:17" ht="11.25" customHeight="1">
      <c r="A89" s="38">
        <v>3</v>
      </c>
      <c r="B89" s="39"/>
      <c r="C89" s="35">
        <v>1011120</v>
      </c>
      <c r="D89" s="45" t="s">
        <v>93</v>
      </c>
      <c r="E89" s="46"/>
      <c r="F89" s="46"/>
      <c r="G89" s="46"/>
      <c r="H89" s="46"/>
      <c r="I89" s="46"/>
      <c r="J89" s="46"/>
      <c r="K89" s="46"/>
      <c r="L89" s="22" t="s">
        <v>62</v>
      </c>
      <c r="M89" s="43" t="s">
        <v>60</v>
      </c>
      <c r="N89" s="43"/>
      <c r="O89" s="43"/>
      <c r="P89" s="44">
        <v>100</v>
      </c>
      <c r="Q89" s="44"/>
    </row>
    <row r="90" spans="1:17" ht="11.25" customHeight="1">
      <c r="A90" s="64">
        <v>2</v>
      </c>
      <c r="B90" s="64"/>
      <c r="C90" s="40"/>
      <c r="D90" s="65" t="s">
        <v>37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ht="11.25" customHeight="1">
      <c r="A91" s="49" t="s">
        <v>48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1:17" ht="11.25" customHeight="1">
      <c r="A92" s="38">
        <v>1</v>
      </c>
      <c r="B92" s="39"/>
      <c r="C92" s="35">
        <v>1011120</v>
      </c>
      <c r="D92" s="63" t="s">
        <v>63</v>
      </c>
      <c r="E92" s="63"/>
      <c r="F92" s="63"/>
      <c r="G92" s="63"/>
      <c r="H92" s="63"/>
      <c r="I92" s="63"/>
      <c r="J92" s="63"/>
      <c r="K92" s="63"/>
      <c r="L92" s="22" t="s">
        <v>54</v>
      </c>
      <c r="M92" s="43" t="s">
        <v>51</v>
      </c>
      <c r="N92" s="43"/>
      <c r="O92" s="43"/>
      <c r="P92" s="44">
        <f>P45</f>
        <v>17.388</v>
      </c>
      <c r="Q92" s="44"/>
    </row>
    <row r="93" spans="1:17" ht="11.25" customHeight="1">
      <c r="A93" s="49" t="s">
        <v>55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 ht="11.25" customHeight="1">
      <c r="A94" s="38">
        <v>1</v>
      </c>
      <c r="B94" s="39"/>
      <c r="C94" s="35">
        <v>1011120</v>
      </c>
      <c r="D94" s="63" t="s">
        <v>64</v>
      </c>
      <c r="E94" s="63"/>
      <c r="F94" s="63"/>
      <c r="G94" s="63"/>
      <c r="H94" s="63"/>
      <c r="I94" s="63"/>
      <c r="J94" s="63"/>
      <c r="K94" s="63"/>
      <c r="L94" s="22" t="s">
        <v>50</v>
      </c>
      <c r="M94" s="43" t="s">
        <v>51</v>
      </c>
      <c r="N94" s="43"/>
      <c r="O94" s="43"/>
      <c r="P94" s="44">
        <v>1</v>
      </c>
      <c r="Q94" s="44"/>
    </row>
    <row r="95" spans="1:17" ht="11.25" customHeight="1">
      <c r="A95" s="49" t="s">
        <v>58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ht="11.25" customHeight="1">
      <c r="A96" s="38">
        <v>1</v>
      </c>
      <c r="B96" s="39"/>
      <c r="C96" s="35">
        <v>1011120</v>
      </c>
      <c r="D96" s="63" t="s">
        <v>65</v>
      </c>
      <c r="E96" s="63"/>
      <c r="F96" s="63"/>
      <c r="G96" s="63"/>
      <c r="H96" s="63"/>
      <c r="I96" s="63"/>
      <c r="J96" s="63"/>
      <c r="K96" s="63"/>
      <c r="L96" s="22" t="s">
        <v>54</v>
      </c>
      <c r="M96" s="43" t="s">
        <v>60</v>
      </c>
      <c r="N96" s="43"/>
      <c r="O96" s="43"/>
      <c r="P96" s="44">
        <f>P92</f>
        <v>17.388</v>
      </c>
      <c r="Q96" s="44"/>
    </row>
    <row r="97" spans="1:17" ht="11.25" customHeight="1">
      <c r="A97" s="49" t="s">
        <v>61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1:17" ht="11.25" customHeight="1">
      <c r="A98" s="38">
        <v>1</v>
      </c>
      <c r="B98" s="39"/>
      <c r="C98" s="35">
        <v>1011120</v>
      </c>
      <c r="D98" s="48" t="s">
        <v>66</v>
      </c>
      <c r="E98" s="48"/>
      <c r="F98" s="48"/>
      <c r="G98" s="48"/>
      <c r="H98" s="48"/>
      <c r="I98" s="48"/>
      <c r="J98" s="48"/>
      <c r="K98" s="48"/>
      <c r="L98" s="22" t="s">
        <v>62</v>
      </c>
      <c r="M98" s="43" t="s">
        <v>60</v>
      </c>
      <c r="N98" s="43"/>
      <c r="O98" s="43"/>
      <c r="P98" s="44">
        <v>28.26</v>
      </c>
      <c r="Q98" s="44"/>
    </row>
    <row r="101" spans="1:17" ht="11.25" customHeight="1">
      <c r="A101" s="4" t="s">
        <v>67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4" t="s">
        <v>32</v>
      </c>
    </row>
    <row r="103" spans="1:17" ht="21.75" customHeight="1">
      <c r="A103" s="57" t="s">
        <v>68</v>
      </c>
      <c r="B103" s="57"/>
      <c r="C103" s="25" t="s">
        <v>69</v>
      </c>
      <c r="D103" s="25"/>
      <c r="E103" s="25"/>
      <c r="F103" s="60" t="s">
        <v>28</v>
      </c>
      <c r="G103" s="62" t="s">
        <v>70</v>
      </c>
      <c r="H103" s="62"/>
      <c r="I103" s="62"/>
      <c r="J103" s="29" t="s">
        <v>71</v>
      </c>
      <c r="K103" s="29"/>
      <c r="L103" s="29"/>
      <c r="M103" s="25" t="s">
        <v>72</v>
      </c>
      <c r="N103" s="25"/>
      <c r="O103" s="25"/>
      <c r="P103" s="26" t="s">
        <v>73</v>
      </c>
      <c r="Q103" s="26"/>
    </row>
    <row r="104" spans="1:17" ht="21.75" customHeight="1">
      <c r="A104" s="58"/>
      <c r="B104" s="59"/>
      <c r="C104" s="52"/>
      <c r="D104" s="59"/>
      <c r="E104" s="59"/>
      <c r="F104" s="61"/>
      <c r="G104" s="18" t="s">
        <v>34</v>
      </c>
      <c r="H104" s="18" t="s">
        <v>35</v>
      </c>
      <c r="I104" s="19" t="s">
        <v>36</v>
      </c>
      <c r="J104" s="18" t="s">
        <v>34</v>
      </c>
      <c r="K104" s="18" t="s">
        <v>35</v>
      </c>
      <c r="L104" s="19" t="s">
        <v>36</v>
      </c>
      <c r="M104" s="18" t="s">
        <v>34</v>
      </c>
      <c r="N104" s="18" t="s">
        <v>35</v>
      </c>
      <c r="O104" s="19" t="s">
        <v>36</v>
      </c>
      <c r="P104" s="52"/>
      <c r="Q104" s="53"/>
    </row>
    <row r="105" spans="1:17" ht="11.25" customHeight="1">
      <c r="A105" s="54">
        <v>1</v>
      </c>
      <c r="B105" s="54"/>
      <c r="C105" s="55">
        <v>2</v>
      </c>
      <c r="D105" s="55"/>
      <c r="E105" s="55"/>
      <c r="F105" s="12">
        <v>3</v>
      </c>
      <c r="G105" s="12">
        <v>4</v>
      </c>
      <c r="H105" s="12">
        <v>5</v>
      </c>
      <c r="I105" s="12">
        <v>6</v>
      </c>
      <c r="J105" s="12">
        <v>7</v>
      </c>
      <c r="K105" s="12">
        <v>8</v>
      </c>
      <c r="L105" s="12">
        <v>9</v>
      </c>
      <c r="M105" s="12">
        <v>10</v>
      </c>
      <c r="N105" s="12">
        <v>11</v>
      </c>
      <c r="O105" s="16">
        <v>12</v>
      </c>
      <c r="P105" s="56">
        <v>13</v>
      </c>
      <c r="Q105" s="56"/>
    </row>
    <row r="106" spans="1:17" ht="11.25" customHeight="1">
      <c r="A106" s="28" t="s">
        <v>74</v>
      </c>
      <c r="B106" s="28"/>
      <c r="C106" s="28"/>
      <c r="D106" s="28"/>
      <c r="E106" s="28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32"/>
      <c r="Q106" s="32"/>
    </row>
    <row r="108" spans="1:17" ht="11.25" customHeight="1">
      <c r="A108" s="1" t="s">
        <v>75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1.25" customHeight="1">
      <c r="A109" s="1" t="s">
        <v>76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1.25" customHeight="1">
      <c r="A110" s="1" t="s">
        <v>77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2" spans="1:17" ht="24.75" customHeight="1">
      <c r="A112"/>
      <c r="B112" s="33" t="s">
        <v>102</v>
      </c>
      <c r="C112" s="33"/>
      <c r="D112" s="33"/>
      <c r="E112" s="33"/>
      <c r="F112"/>
      <c r="G112" s="9"/>
      <c r="H112"/>
      <c r="I112"/>
      <c r="J112"/>
      <c r="K112"/>
      <c r="L112"/>
      <c r="M112"/>
      <c r="N112" s="34"/>
      <c r="O112" s="34"/>
      <c r="P112"/>
      <c r="Q112"/>
    </row>
    <row r="113" spans="1:17" ht="11.25" customHeight="1">
      <c r="A113"/>
      <c r="B113"/>
      <c r="C113"/>
      <c r="D113"/>
      <c r="E113"/>
      <c r="F113"/>
      <c r="G113" s="27" t="s">
        <v>78</v>
      </c>
      <c r="H113" s="27"/>
      <c r="I113" s="27"/>
      <c r="J113"/>
      <c r="K113"/>
      <c r="L113"/>
      <c r="M113" s="5"/>
      <c r="N113" s="5" t="s">
        <v>79</v>
      </c>
      <c r="O113" s="5"/>
      <c r="P113"/>
      <c r="Q113"/>
    </row>
    <row r="114" spans="1:17" ht="12.75" customHeight="1">
      <c r="A114"/>
      <c r="B114" s="20" t="s">
        <v>80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6" spans="1:17" ht="36.75" customHeight="1">
      <c r="A116"/>
      <c r="B116" s="33" t="s">
        <v>81</v>
      </c>
      <c r="C116" s="33"/>
      <c r="D116" s="33"/>
      <c r="E116" s="33"/>
      <c r="F116"/>
      <c r="G116" s="9"/>
      <c r="H116"/>
      <c r="I116"/>
      <c r="J116"/>
      <c r="K116"/>
      <c r="L116"/>
      <c r="M116"/>
      <c r="N116" s="21" t="s">
        <v>82</v>
      </c>
      <c r="O116" s="21"/>
      <c r="P116"/>
      <c r="Q116"/>
    </row>
    <row r="117" spans="1:17" ht="11.25" customHeight="1">
      <c r="A117"/>
      <c r="B117"/>
      <c r="C117"/>
      <c r="D117"/>
      <c r="E117"/>
      <c r="F117"/>
      <c r="G117" s="27" t="s">
        <v>78</v>
      </c>
      <c r="H117" s="27"/>
      <c r="I117" s="27"/>
      <c r="J117"/>
      <c r="K117"/>
      <c r="L117"/>
      <c r="M117" s="5"/>
      <c r="N117" s="5" t="s">
        <v>79</v>
      </c>
      <c r="O117" s="5"/>
      <c r="P117"/>
      <c r="Q117"/>
    </row>
  </sheetData>
  <sheetProtection/>
  <mergeCells count="200">
    <mergeCell ref="M6:Q6"/>
    <mergeCell ref="M7:Q7"/>
    <mergeCell ref="M9:Q9"/>
    <mergeCell ref="M10:Q10"/>
    <mergeCell ref="A41:B42"/>
    <mergeCell ref="C41:C42"/>
    <mergeCell ref="A13:Q13"/>
    <mergeCell ref="A14:Q14"/>
    <mergeCell ref="B18:C18"/>
    <mergeCell ref="E18:Q18"/>
    <mergeCell ref="B19:C19"/>
    <mergeCell ref="E19:Q19"/>
    <mergeCell ref="B21:C21"/>
    <mergeCell ref="E21:Q21"/>
    <mergeCell ref="B25:C25"/>
    <mergeCell ref="H25:Q25"/>
    <mergeCell ref="B27:Q27"/>
    <mergeCell ref="B29:Q29"/>
    <mergeCell ref="B22:C22"/>
    <mergeCell ref="E22:Q22"/>
    <mergeCell ref="B24:C24"/>
    <mergeCell ref="E24:F24"/>
    <mergeCell ref="H24:Q24"/>
    <mergeCell ref="B31:Q31"/>
    <mergeCell ref="B34:Q34"/>
    <mergeCell ref="B35:Q35"/>
    <mergeCell ref="A38:B38"/>
    <mergeCell ref="E38:Q38"/>
    <mergeCell ref="P43:Q43"/>
    <mergeCell ref="P44:Q44"/>
    <mergeCell ref="N43:O43"/>
    <mergeCell ref="D41:D42"/>
    <mergeCell ref="E41:K42"/>
    <mergeCell ref="L41:M42"/>
    <mergeCell ref="N41:O42"/>
    <mergeCell ref="P41:Q42"/>
    <mergeCell ref="A43:B43"/>
    <mergeCell ref="E43:K43"/>
    <mergeCell ref="L43:M43"/>
    <mergeCell ref="A46:K46"/>
    <mergeCell ref="L46:M46"/>
    <mergeCell ref="E45:K45"/>
    <mergeCell ref="L45:M45"/>
    <mergeCell ref="N46:O46"/>
    <mergeCell ref="P46:Q46"/>
    <mergeCell ref="P45:Q45"/>
    <mergeCell ref="A44:B44"/>
    <mergeCell ref="E44:K44"/>
    <mergeCell ref="L44:M44"/>
    <mergeCell ref="N44:O44"/>
    <mergeCell ref="A45:B45"/>
    <mergeCell ref="N45:O45"/>
    <mergeCell ref="A50:J50"/>
    <mergeCell ref="L50:M50"/>
    <mergeCell ref="N50:O50"/>
    <mergeCell ref="P50:Q50"/>
    <mergeCell ref="A49:J49"/>
    <mergeCell ref="L49:M49"/>
    <mergeCell ref="N49:O49"/>
    <mergeCell ref="P49:Q49"/>
    <mergeCell ref="A52:K52"/>
    <mergeCell ref="L52:M52"/>
    <mergeCell ref="N52:O52"/>
    <mergeCell ref="P52:Q52"/>
    <mergeCell ref="A51:J51"/>
    <mergeCell ref="L51:M51"/>
    <mergeCell ref="N51:O51"/>
    <mergeCell ref="P51:Q51"/>
    <mergeCell ref="M55:O56"/>
    <mergeCell ref="P55:Q56"/>
    <mergeCell ref="A57:B57"/>
    <mergeCell ref="D57:K57"/>
    <mergeCell ref="M57:O57"/>
    <mergeCell ref="P57:Q57"/>
    <mergeCell ref="A55:B56"/>
    <mergeCell ref="C55:C56"/>
    <mergeCell ref="D55:K56"/>
    <mergeCell ref="L55:L56"/>
    <mergeCell ref="A58:B58"/>
    <mergeCell ref="D58:Q58"/>
    <mergeCell ref="A59:Q59"/>
    <mergeCell ref="D60:K60"/>
    <mergeCell ref="M60:O60"/>
    <mergeCell ref="P60:Q60"/>
    <mergeCell ref="D65:K65"/>
    <mergeCell ref="M65:O65"/>
    <mergeCell ref="P65:Q65"/>
    <mergeCell ref="D61:K61"/>
    <mergeCell ref="M61:O61"/>
    <mergeCell ref="P61:Q61"/>
    <mergeCell ref="D62:K62"/>
    <mergeCell ref="M62:O62"/>
    <mergeCell ref="P62:Q62"/>
    <mergeCell ref="D63:K63"/>
    <mergeCell ref="M63:O63"/>
    <mergeCell ref="P63:Q63"/>
    <mergeCell ref="D64:K64"/>
    <mergeCell ref="M64:O64"/>
    <mergeCell ref="P64:Q64"/>
    <mergeCell ref="D74:K74"/>
    <mergeCell ref="M74:O74"/>
    <mergeCell ref="P74:Q74"/>
    <mergeCell ref="P66:Q66"/>
    <mergeCell ref="D66:K66"/>
    <mergeCell ref="M66:O66"/>
    <mergeCell ref="D72:K72"/>
    <mergeCell ref="M72:O72"/>
    <mergeCell ref="A67:Q67"/>
    <mergeCell ref="D68:K68"/>
    <mergeCell ref="M68:O68"/>
    <mergeCell ref="P68:Q68"/>
    <mergeCell ref="P72:Q72"/>
    <mergeCell ref="D89:K89"/>
    <mergeCell ref="M89:O89"/>
    <mergeCell ref="P89:Q89"/>
    <mergeCell ref="D84:K84"/>
    <mergeCell ref="M84:O84"/>
    <mergeCell ref="P84:Q84"/>
    <mergeCell ref="A86:Q86"/>
    <mergeCell ref="D85:K85"/>
    <mergeCell ref="M85:O85"/>
    <mergeCell ref="P85:Q85"/>
    <mergeCell ref="A93:Q93"/>
    <mergeCell ref="D94:K94"/>
    <mergeCell ref="M94:O94"/>
    <mergeCell ref="P94:Q94"/>
    <mergeCell ref="A90:B90"/>
    <mergeCell ref="D90:Q90"/>
    <mergeCell ref="A91:Q91"/>
    <mergeCell ref="D92:K92"/>
    <mergeCell ref="M92:O92"/>
    <mergeCell ref="P92:Q92"/>
    <mergeCell ref="A97:Q97"/>
    <mergeCell ref="D98:K98"/>
    <mergeCell ref="M98:O98"/>
    <mergeCell ref="P98:Q98"/>
    <mergeCell ref="A95:Q95"/>
    <mergeCell ref="D96:K96"/>
    <mergeCell ref="M96:O96"/>
    <mergeCell ref="P96:Q96"/>
    <mergeCell ref="J103:L103"/>
    <mergeCell ref="M103:O103"/>
    <mergeCell ref="P103:Q104"/>
    <mergeCell ref="A105:B105"/>
    <mergeCell ref="C105:E105"/>
    <mergeCell ref="P105:Q105"/>
    <mergeCell ref="A103:B104"/>
    <mergeCell ref="C103:E104"/>
    <mergeCell ref="F103:F104"/>
    <mergeCell ref="G103:I103"/>
    <mergeCell ref="G113:I113"/>
    <mergeCell ref="B116:E116"/>
    <mergeCell ref="G117:I117"/>
    <mergeCell ref="A106:E106"/>
    <mergeCell ref="P106:Q106"/>
    <mergeCell ref="B112:E112"/>
    <mergeCell ref="N112:O112"/>
    <mergeCell ref="D69:K69"/>
    <mergeCell ref="M69:O69"/>
    <mergeCell ref="P69:Q69"/>
    <mergeCell ref="D70:K70"/>
    <mergeCell ref="M70:O70"/>
    <mergeCell ref="P70:Q70"/>
    <mergeCell ref="D77:K77"/>
    <mergeCell ref="P76:Q76"/>
    <mergeCell ref="M77:O77"/>
    <mergeCell ref="D71:K71"/>
    <mergeCell ref="M71:O71"/>
    <mergeCell ref="P71:Q71"/>
    <mergeCell ref="D73:K73"/>
    <mergeCell ref="M73:O73"/>
    <mergeCell ref="P73:Q73"/>
    <mergeCell ref="P77:Q77"/>
    <mergeCell ref="D75:K75"/>
    <mergeCell ref="D79:K79"/>
    <mergeCell ref="M79:O79"/>
    <mergeCell ref="P79:Q79"/>
    <mergeCell ref="M75:O75"/>
    <mergeCell ref="P75:Q75"/>
    <mergeCell ref="D78:K78"/>
    <mergeCell ref="M78:O78"/>
    <mergeCell ref="P78:Q78"/>
    <mergeCell ref="D76:K76"/>
    <mergeCell ref="M76:O76"/>
    <mergeCell ref="D80:K80"/>
    <mergeCell ref="M80:O80"/>
    <mergeCell ref="P80:Q80"/>
    <mergeCell ref="D81:K81"/>
    <mergeCell ref="M81:O81"/>
    <mergeCell ref="P81:Q81"/>
    <mergeCell ref="D82:K82"/>
    <mergeCell ref="M82:O82"/>
    <mergeCell ref="P82:Q82"/>
    <mergeCell ref="D88:K88"/>
    <mergeCell ref="M88:O88"/>
    <mergeCell ref="P88:Q88"/>
    <mergeCell ref="D87:K87"/>
    <mergeCell ref="M87:O87"/>
    <mergeCell ref="P87:Q87"/>
    <mergeCell ref="A83:Q83"/>
  </mergeCells>
  <printOptions horizontalCentered="1"/>
  <pageMargins left="0.1968503937007874" right="0.15748031496062992" top="0.1968503937007874" bottom="0.15748031496062992" header="0.1968503937007874" footer="0.15748031496062992"/>
  <pageSetup horizontalDpi="600" verticalDpi="600" orientation="portrait" paperSize="9" scale="70" r:id="rId1"/>
  <rowBreaks count="1" manualBreakCount="1"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2017-12-19T07:43:25Z</cp:lastPrinted>
  <dcterms:created xsi:type="dcterms:W3CDTF">2017-06-20T12:30:12Z</dcterms:created>
  <dcterms:modified xsi:type="dcterms:W3CDTF">2017-12-26T09:27:10Z</dcterms:modified>
  <cp:category/>
  <cp:version/>
  <cp:contentType/>
  <cp:contentStatus/>
  <cp:revision>1</cp:revision>
</cp:coreProperties>
</file>